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ulepue\AppData\Local\Microsoft\Windows\INetCache\Content.Outlook\3ZQUPDOK\"/>
    </mc:Choice>
  </mc:AlternateContent>
  <xr:revisionPtr revIDLastSave="0" documentId="13_ncr:1_{7500EF5D-39D3-4DD7-AA6E-E3EE2D143C9B}" xr6:coauthVersionLast="47" xr6:coauthVersionMax="47" xr10:uidLastSave="{00000000-0000-0000-0000-000000000000}"/>
  <bookViews>
    <workbookView xWindow="-120" yWindow="-120" windowWidth="38640" windowHeight="21240" xr2:uid="{75B7AF0E-0F6E-4751-9F40-691569F1F27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1" l="1"/>
  <c r="O12" i="1"/>
  <c r="N12" i="1"/>
  <c r="I23" i="1" s="1"/>
  <c r="M12" i="1"/>
  <c r="L12" i="1"/>
  <c r="K12" i="1"/>
  <c r="J12" i="1"/>
  <c r="I12" i="1"/>
  <c r="H12" i="1"/>
  <c r="G12" i="1"/>
  <c r="F12" i="1"/>
  <c r="G23" i="1" s="1"/>
  <c r="E12" i="1"/>
  <c r="D12" i="1"/>
  <c r="C12" i="1"/>
  <c r="B12" i="1"/>
  <c r="F23" i="1" l="1"/>
  <c r="H23" i="1"/>
</calcChain>
</file>

<file path=xl/sharedStrings.xml><?xml version="1.0" encoding="utf-8"?>
<sst xmlns="http://schemas.openxmlformats.org/spreadsheetml/2006/main" count="47" uniqueCount="36">
  <si>
    <t>FY21</t>
  </si>
  <si>
    <t>FY22</t>
  </si>
  <si>
    <t>FY23</t>
  </si>
  <si>
    <t>FY24</t>
  </si>
  <si>
    <t>Business Group</t>
  </si>
  <si>
    <t>Q1</t>
  </si>
  <si>
    <t>Q2</t>
  </si>
  <si>
    <t>Q3</t>
  </si>
  <si>
    <t>Q4</t>
  </si>
  <si>
    <t>Business Transformation and Services</t>
  </si>
  <si>
    <t>Climate Change Mitigation and Resource Efficiency</t>
  </si>
  <si>
    <t>Environmental Management and Adaptation</t>
  </si>
  <si>
    <t>Office of the Chief Executive</t>
  </si>
  <si>
    <t>Partnerships, Investments and Enablement</t>
  </si>
  <si>
    <t>Strategy, Stewardship and Performance</t>
  </si>
  <si>
    <t>Tūmatakōkiri</t>
  </si>
  <si>
    <t>Other (old cost centres not under current structure)</t>
  </si>
  <si>
    <t>Total</t>
  </si>
  <si>
    <t>FY18, FY19 and FY20 are not provided with a Business Group breakdown as MfE's structure was materially different from the current structure. Prior reported PSC returns can be located :</t>
  </si>
  <si>
    <t>Workforce Data - Workforce size - Te Kawa Mataaho Public Service Commission</t>
  </si>
  <si>
    <t>Detailed breakdowns per contract can be found in the appendices to our annual return review questions</t>
  </si>
  <si>
    <t>FY18 (Appendix 2, pg 163)</t>
  </si>
  <si>
    <t>b3b0b8a057aa7b47c3fe4de8b5580e5e2407e2a9 (www.parliament.nz)</t>
  </si>
  <si>
    <t>FY19 (Appendix 4, pg 86)</t>
  </si>
  <si>
    <t>13706dd7aa83fb6df603b7004d2d84ed49ed35b7 (www.parliament.nz)</t>
  </si>
  <si>
    <t>FY20 (Appendix 4, pg122)</t>
  </si>
  <si>
    <t>7acaf8fed86028ceee94a3faf8a6987b3b2d21ee (www.parliament.nz)</t>
  </si>
  <si>
    <t>2017/18</t>
  </si>
  <si>
    <t>2018/19</t>
  </si>
  <si>
    <t>2019/20</t>
  </si>
  <si>
    <t>2020/21</t>
  </si>
  <si>
    <t>2021/22</t>
  </si>
  <si>
    <t>2022/23</t>
  </si>
  <si>
    <t>2023/24</t>
  </si>
  <si>
    <t>Total Spend by Financial Year (all years 2017/18 - 2023/24 YTD 31 March)</t>
  </si>
  <si>
    <t>Ministry for the Environment : Contractor and Consultant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</si>
</sst>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5" fontId="0" fillId="0" borderId="4" xfId="1" applyNumberFormat="1" applyFont="1" applyBorder="1"/>
    <xf numFmtId="5" fontId="0" fillId="0" borderId="5" xfId="1" applyNumberFormat="1" applyFont="1" applyBorder="1"/>
    <xf numFmtId="5" fontId="0" fillId="0" borderId="6" xfId="1" applyNumberFormat="1" applyFont="1" applyBorder="1"/>
    <xf numFmtId="5" fontId="0" fillId="0" borderId="7" xfId="1" applyNumberFormat="1" applyFont="1" applyBorder="1"/>
    <xf numFmtId="5" fontId="0" fillId="0" borderId="0" xfId="1" applyNumberFormat="1" applyFont="1" applyBorder="1"/>
    <xf numFmtId="5" fontId="0" fillId="0" borderId="8" xfId="1" applyNumberFormat="1" applyFont="1" applyBorder="1"/>
    <xf numFmtId="0" fontId="4" fillId="0" borderId="0" xfId="0" applyFont="1"/>
    <xf numFmtId="5" fontId="0" fillId="0" borderId="9" xfId="1" applyNumberFormat="1" applyFont="1" applyBorder="1"/>
    <xf numFmtId="5" fontId="0" fillId="0" borderId="10" xfId="1" applyNumberFormat="1" applyFont="1" applyBorder="1"/>
    <xf numFmtId="5" fontId="0" fillId="0" borderId="11" xfId="1" applyNumberFormat="1" applyFont="1" applyBorder="1"/>
    <xf numFmtId="164" fontId="2" fillId="0" borderId="0" xfId="2" applyNumberFormat="1" applyFont="1"/>
    <xf numFmtId="3" fontId="5" fillId="0" borderId="0" xfId="0" applyNumberFormat="1" applyFont="1"/>
    <xf numFmtId="0" fontId="3" fillId="0" borderId="0" xfId="3"/>
    <xf numFmtId="43" fontId="0" fillId="0" borderId="0" xfId="0" applyNumberFormat="1"/>
    <xf numFmtId="0" fontId="5" fillId="0" borderId="0" xfId="0" applyFont="1"/>
    <xf numFmtId="0" fontId="5" fillId="0" borderId="0" xfId="0" applyFont="1" applyAlignment="1">
      <alignment horizontal="right"/>
    </xf>
    <xf numFmtId="165" fontId="5" fillId="0" borderId="2" xfId="1" applyNumberFormat="1" applyFont="1" applyBorder="1" applyAlignment="1">
      <alignment horizontal="right"/>
    </xf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arliament.nz/resource/en-NZ/52SCEN_EVI_93202_EN19920/13706dd7aa83fb6df603b7004d2d84ed49ed35b7" TargetMode="External"/><Relationship Id="rId2" Type="http://schemas.openxmlformats.org/officeDocument/2006/relationships/hyperlink" Target="https://www.parliament.nz/resource/en-NZ/52SCEN_EVI_80997_5003/b3b0b8a057aa7b47c3fe4de8b5580e5e2407e2a9" TargetMode="External"/><Relationship Id="rId1" Type="http://schemas.openxmlformats.org/officeDocument/2006/relationships/hyperlink" Target="https://www.publicservice.govt.nz/research-and-data/workforce-data-public-sector-composition/workforce-data-workforce-size" TargetMode="External"/><Relationship Id="rId4" Type="http://schemas.openxmlformats.org/officeDocument/2006/relationships/hyperlink" Target="https://www.parliament.nz/resource/en-NZ/53SCEN_EVI_103984_EN531/7acaf8fed86028ceee94a3faf8a6987b3b2d21e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6324-FB93-4EDC-B005-857BF869D6B8}">
  <dimension ref="A1:Q23"/>
  <sheetViews>
    <sheetView tabSelected="1" workbookViewId="0">
      <selection activeCell="N14" sqref="N14"/>
    </sheetView>
  </sheetViews>
  <sheetFormatPr defaultRowHeight="15" x14ac:dyDescent="0.25"/>
  <cols>
    <col min="1" max="1" width="45.28515625" customWidth="1"/>
    <col min="2" max="8" width="12.140625" customWidth="1"/>
    <col min="9" max="9" width="12.5703125" bestFit="1" customWidth="1"/>
    <col min="10" max="10" width="12.140625" customWidth="1"/>
    <col min="11" max="11" width="72.5703125" bestFit="1" customWidth="1"/>
    <col min="12" max="12" width="12.140625" customWidth="1"/>
    <col min="13" max="13" width="12.5703125" bestFit="1" customWidth="1"/>
    <col min="14" max="16" width="12.140625" customWidth="1"/>
  </cols>
  <sheetData>
    <row r="1" spans="1:16" x14ac:dyDescent="0.25">
      <c r="A1" s="22" t="s">
        <v>35</v>
      </c>
    </row>
    <row r="2" spans="1:16" x14ac:dyDescent="0.25">
      <c r="A2" s="1"/>
      <c r="B2" s="23" t="s">
        <v>0</v>
      </c>
      <c r="C2" s="24"/>
      <c r="D2" s="24"/>
      <c r="E2" s="25"/>
      <c r="F2" s="24" t="s">
        <v>1</v>
      </c>
      <c r="G2" s="24"/>
      <c r="H2" s="24"/>
      <c r="I2" s="24"/>
      <c r="J2" s="23" t="s">
        <v>2</v>
      </c>
      <c r="K2" s="24"/>
      <c r="L2" s="24"/>
      <c r="M2" s="25"/>
      <c r="N2" s="23" t="s">
        <v>3</v>
      </c>
      <c r="O2" s="24"/>
      <c r="P2" s="25"/>
    </row>
    <row r="3" spans="1:16" x14ac:dyDescent="0.25">
      <c r="A3" s="1" t="s">
        <v>4</v>
      </c>
      <c r="B3" s="2" t="s">
        <v>5</v>
      </c>
      <c r="C3" s="3" t="s">
        <v>6</v>
      </c>
      <c r="D3" s="3" t="s">
        <v>7</v>
      </c>
      <c r="E3" s="4" t="s">
        <v>8</v>
      </c>
      <c r="F3" s="2" t="s">
        <v>5</v>
      </c>
      <c r="G3" s="3" t="s">
        <v>6</v>
      </c>
      <c r="H3" s="3" t="s">
        <v>7</v>
      </c>
      <c r="I3" s="4" t="s">
        <v>8</v>
      </c>
      <c r="J3" s="2" t="s">
        <v>5</v>
      </c>
      <c r="K3" s="3" t="s">
        <v>6</v>
      </c>
      <c r="L3" s="3" t="s">
        <v>7</v>
      </c>
      <c r="M3" s="4" t="s">
        <v>8</v>
      </c>
      <c r="N3" s="2" t="s">
        <v>5</v>
      </c>
      <c r="O3" s="3" t="s">
        <v>6</v>
      </c>
      <c r="P3" s="4" t="s">
        <v>7</v>
      </c>
    </row>
    <row r="4" spans="1:16" x14ac:dyDescent="0.25">
      <c r="A4" t="s">
        <v>9</v>
      </c>
      <c r="B4" s="5">
        <v>445791.91000000003</v>
      </c>
      <c r="C4" s="6">
        <v>766241.77000000014</v>
      </c>
      <c r="D4" s="6">
        <v>197506.20999999996</v>
      </c>
      <c r="E4" s="7">
        <v>624296.43000000005</v>
      </c>
      <c r="F4" s="5">
        <v>459124.51</v>
      </c>
      <c r="G4" s="6">
        <v>346220.18</v>
      </c>
      <c r="H4" s="6">
        <v>524283.63</v>
      </c>
      <c r="I4" s="7">
        <v>613415.52</v>
      </c>
      <c r="J4" s="5">
        <v>802999.2300000001</v>
      </c>
      <c r="K4" s="6">
        <v>1167109.8400000001</v>
      </c>
      <c r="L4" s="6">
        <v>586352.02999999991</v>
      </c>
      <c r="M4" s="7">
        <v>-66274.079999999871</v>
      </c>
      <c r="N4" s="5">
        <v>1429983.3899999997</v>
      </c>
      <c r="O4" s="6">
        <v>889611.54</v>
      </c>
      <c r="P4" s="7">
        <v>269040.30999999994</v>
      </c>
    </row>
    <row r="5" spans="1:16" x14ac:dyDescent="0.25">
      <c r="A5" t="s">
        <v>10</v>
      </c>
      <c r="B5" s="8">
        <v>1354312.6999999997</v>
      </c>
      <c r="C5" s="9">
        <v>1864708.4000000001</v>
      </c>
      <c r="D5" s="9">
        <v>805885.80999999994</v>
      </c>
      <c r="E5" s="10">
        <v>1180627.0099999998</v>
      </c>
      <c r="F5" s="8">
        <v>734422.91999999993</v>
      </c>
      <c r="G5" s="9">
        <v>1280454.4099999999</v>
      </c>
      <c r="H5" s="9">
        <v>1102801.3500000001</v>
      </c>
      <c r="I5" s="10">
        <v>282297.41999999993</v>
      </c>
      <c r="J5" s="8">
        <v>1900294.4100000001</v>
      </c>
      <c r="K5" s="9">
        <v>2139435.67</v>
      </c>
      <c r="L5" s="9">
        <v>1114019.8899999999</v>
      </c>
      <c r="M5" s="10">
        <v>660680.5900000002</v>
      </c>
      <c r="N5" s="8">
        <v>685233.75</v>
      </c>
      <c r="O5" s="9">
        <v>1321909.75</v>
      </c>
      <c r="P5" s="10">
        <v>846197.09</v>
      </c>
    </row>
    <row r="6" spans="1:16" x14ac:dyDescent="0.25">
      <c r="A6" t="s">
        <v>11</v>
      </c>
      <c r="B6" s="8">
        <v>708058.67</v>
      </c>
      <c r="C6" s="9">
        <v>856917.01000000013</v>
      </c>
      <c r="D6" s="9">
        <v>723735.02999999991</v>
      </c>
      <c r="E6" s="10">
        <v>1481725.9899999998</v>
      </c>
      <c r="F6" s="8">
        <v>1725774.85</v>
      </c>
      <c r="G6" s="9">
        <v>2008396.19</v>
      </c>
      <c r="H6" s="9">
        <v>2064912.1700000002</v>
      </c>
      <c r="I6" s="10">
        <v>2686578.0399999996</v>
      </c>
      <c r="J6" s="8">
        <v>2241024.2799999998</v>
      </c>
      <c r="K6" s="9">
        <v>2732381.4399999995</v>
      </c>
      <c r="L6" s="9">
        <v>2287594.6799999997</v>
      </c>
      <c r="M6" s="10">
        <v>3336452.3</v>
      </c>
      <c r="N6" s="8">
        <v>2057116.1400000004</v>
      </c>
      <c r="O6" s="9">
        <v>1164138.1000000001</v>
      </c>
      <c r="P6" s="10">
        <v>548192.9800000001</v>
      </c>
    </row>
    <row r="7" spans="1:16" x14ac:dyDescent="0.25">
      <c r="A7" t="s">
        <v>12</v>
      </c>
      <c r="B7" s="8">
        <v>246256.71</v>
      </c>
      <c r="C7" s="9">
        <v>180318.30000000002</v>
      </c>
      <c r="D7" s="9">
        <v>97793.73</v>
      </c>
      <c r="E7" s="10">
        <v>117483.94</v>
      </c>
      <c r="F7" s="8">
        <v>31450.879999999997</v>
      </c>
      <c r="G7" s="9">
        <v>211495.71</v>
      </c>
      <c r="H7" s="9">
        <v>87820.049999999988</v>
      </c>
      <c r="I7" s="10">
        <v>96887.81</v>
      </c>
      <c r="J7" s="8">
        <v>314467.20000000001</v>
      </c>
      <c r="K7" s="9">
        <v>454105.73000000004</v>
      </c>
      <c r="L7" s="9">
        <v>75279.94</v>
      </c>
      <c r="M7" s="10">
        <v>396414.32</v>
      </c>
      <c r="N7" s="8">
        <v>92805.709999999992</v>
      </c>
      <c r="O7" s="9">
        <v>96113.63</v>
      </c>
      <c r="P7" s="10">
        <v>60064.39</v>
      </c>
    </row>
    <row r="8" spans="1:16" x14ac:dyDescent="0.25">
      <c r="A8" t="s">
        <v>13</v>
      </c>
      <c r="B8" s="8">
        <v>1062197.03</v>
      </c>
      <c r="C8" s="9">
        <v>1266342.8900000001</v>
      </c>
      <c r="D8" s="9">
        <v>1199816.1800000002</v>
      </c>
      <c r="E8" s="10">
        <v>3426967.1400000011</v>
      </c>
      <c r="F8" s="8">
        <v>1133777.51</v>
      </c>
      <c r="G8" s="9">
        <v>1754944.76</v>
      </c>
      <c r="H8" s="9">
        <v>1617849.3900000001</v>
      </c>
      <c r="I8" s="10">
        <v>4732866.33</v>
      </c>
      <c r="J8" s="8">
        <v>2570441.2399999998</v>
      </c>
      <c r="K8" s="9">
        <v>2321437.7199999997</v>
      </c>
      <c r="L8" s="9">
        <v>1796293.4699999997</v>
      </c>
      <c r="M8" s="10">
        <v>3673825.61</v>
      </c>
      <c r="N8" s="8">
        <v>2396684.79</v>
      </c>
      <c r="O8" s="9">
        <v>1428442.67</v>
      </c>
      <c r="P8" s="10">
        <v>1302793.58</v>
      </c>
    </row>
    <row r="9" spans="1:16" x14ac:dyDescent="0.25">
      <c r="A9" t="s">
        <v>14</v>
      </c>
      <c r="B9" s="8">
        <v>809936.12000000011</v>
      </c>
      <c r="C9" s="9">
        <v>1170009.8400000001</v>
      </c>
      <c r="D9" s="9">
        <v>969733.97</v>
      </c>
      <c r="E9" s="10">
        <v>1598334.47</v>
      </c>
      <c r="F9" s="8">
        <v>849306.4</v>
      </c>
      <c r="G9" s="9">
        <v>1141329.1300000001</v>
      </c>
      <c r="H9" s="9">
        <v>1099204.47</v>
      </c>
      <c r="I9" s="10">
        <v>1414835.9300000002</v>
      </c>
      <c r="J9" s="8">
        <v>1198700.4300000002</v>
      </c>
      <c r="K9" s="9">
        <v>1234214.6599999999</v>
      </c>
      <c r="L9" s="9">
        <v>743023.56</v>
      </c>
      <c r="M9" s="10">
        <v>3187137.6</v>
      </c>
      <c r="N9" s="8">
        <v>743536.37</v>
      </c>
      <c r="O9" s="9">
        <v>779053.67999999993</v>
      </c>
      <c r="P9" s="10">
        <v>1156561.1600000001</v>
      </c>
    </row>
    <row r="10" spans="1:16" x14ac:dyDescent="0.25">
      <c r="A10" t="s">
        <v>15</v>
      </c>
      <c r="B10" s="8">
        <v>25182.57</v>
      </c>
      <c r="C10" s="9">
        <v>48934.23</v>
      </c>
      <c r="D10" s="9">
        <v>10670</v>
      </c>
      <c r="E10" s="10">
        <v>115658.1</v>
      </c>
      <c r="F10" s="8">
        <v>73663.959999999992</v>
      </c>
      <c r="G10" s="9">
        <v>95682.240000000005</v>
      </c>
      <c r="H10" s="9">
        <v>167177.79999999999</v>
      </c>
      <c r="I10" s="10">
        <v>285174.41000000003</v>
      </c>
      <c r="J10" s="8">
        <v>86714.7</v>
      </c>
      <c r="K10" s="9">
        <v>83993.78</v>
      </c>
      <c r="L10" s="9">
        <v>40369.25</v>
      </c>
      <c r="M10" s="10">
        <v>34491.740000000005</v>
      </c>
      <c r="N10" s="8">
        <v>136977.93</v>
      </c>
      <c r="O10" s="9">
        <v>-11991.120000000003</v>
      </c>
      <c r="P10" s="10">
        <v>52963.14</v>
      </c>
    </row>
    <row r="11" spans="1:16" x14ac:dyDescent="0.25">
      <c r="A11" s="11" t="s">
        <v>16</v>
      </c>
      <c r="B11" s="12">
        <v>6371</v>
      </c>
      <c r="C11" s="13">
        <v>0.49</v>
      </c>
      <c r="D11" s="13">
        <v>3514.8</v>
      </c>
      <c r="E11" s="14">
        <v>0</v>
      </c>
      <c r="F11" s="12">
        <v>0</v>
      </c>
      <c r="G11" s="13">
        <v>0</v>
      </c>
      <c r="H11" s="13">
        <v>0</v>
      </c>
      <c r="I11" s="14">
        <v>0</v>
      </c>
      <c r="J11" s="12">
        <v>0</v>
      </c>
      <c r="K11" s="13">
        <v>0</v>
      </c>
      <c r="L11" s="13">
        <v>0</v>
      </c>
      <c r="M11" s="14">
        <v>0</v>
      </c>
      <c r="N11" s="12">
        <v>0</v>
      </c>
      <c r="O11" s="13">
        <v>0</v>
      </c>
      <c r="P11" s="14">
        <v>0</v>
      </c>
    </row>
    <row r="12" spans="1:16" x14ac:dyDescent="0.25">
      <c r="A12" s="1" t="s">
        <v>17</v>
      </c>
      <c r="B12" s="15">
        <f t="shared" ref="B12:P12" si="0">SUM(B4:B11)</f>
        <v>4658106.71</v>
      </c>
      <c r="C12" s="15">
        <f t="shared" si="0"/>
        <v>6153472.9300000016</v>
      </c>
      <c r="D12" s="15">
        <f t="shared" si="0"/>
        <v>4008655.7299999995</v>
      </c>
      <c r="E12" s="15">
        <f t="shared" si="0"/>
        <v>8545093.0800000001</v>
      </c>
      <c r="F12" s="15">
        <f>SUM(F4:F11)</f>
        <v>5007521.03</v>
      </c>
      <c r="G12" s="15">
        <f t="shared" si="0"/>
        <v>6838522.6200000001</v>
      </c>
      <c r="H12" s="15">
        <f t="shared" si="0"/>
        <v>6664048.8599999994</v>
      </c>
      <c r="I12" s="15">
        <f t="shared" si="0"/>
        <v>10112055.459999999</v>
      </c>
      <c r="J12" s="15">
        <f t="shared" si="0"/>
        <v>9114641.4899999984</v>
      </c>
      <c r="K12" s="15">
        <f t="shared" si="0"/>
        <v>10132678.839999998</v>
      </c>
      <c r="L12" s="15">
        <f t="shared" si="0"/>
        <v>6642932.8200000003</v>
      </c>
      <c r="M12" s="15">
        <f t="shared" si="0"/>
        <v>11222728.08</v>
      </c>
      <c r="N12" s="15">
        <f t="shared" si="0"/>
        <v>7542338.0800000001</v>
      </c>
      <c r="O12" s="15">
        <f t="shared" si="0"/>
        <v>5667278.2499999991</v>
      </c>
      <c r="P12" s="15">
        <f t="shared" si="0"/>
        <v>4235812.6499999994</v>
      </c>
    </row>
    <row r="13" spans="1:16" x14ac:dyDescent="0.25">
      <c r="E13" s="16"/>
    </row>
    <row r="14" spans="1:16" x14ac:dyDescent="0.25">
      <c r="A14" t="s">
        <v>18</v>
      </c>
      <c r="E14" s="16"/>
      <c r="K14" s="17" t="s">
        <v>19</v>
      </c>
    </row>
    <row r="15" spans="1:16" x14ac:dyDescent="0.25">
      <c r="A15" t="s">
        <v>20</v>
      </c>
      <c r="E15" s="16"/>
    </row>
    <row r="16" spans="1:16" x14ac:dyDescent="0.25">
      <c r="A16" t="s">
        <v>21</v>
      </c>
      <c r="B16" s="17" t="s">
        <v>22</v>
      </c>
      <c r="E16" s="16"/>
    </row>
    <row r="17" spans="1:17" x14ac:dyDescent="0.25">
      <c r="A17" t="s">
        <v>23</v>
      </c>
      <c r="B17" s="17" t="s">
        <v>24</v>
      </c>
      <c r="E17" s="16"/>
    </row>
    <row r="18" spans="1:17" x14ac:dyDescent="0.25">
      <c r="A18" t="s">
        <v>25</v>
      </c>
      <c r="B18" s="17" t="s">
        <v>26</v>
      </c>
      <c r="E18" s="18"/>
    </row>
    <row r="21" spans="1:17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x14ac:dyDescent="0.25">
      <c r="A22" s="19"/>
      <c r="B22" s="19"/>
      <c r="C22" s="20" t="s">
        <v>27</v>
      </c>
      <c r="D22" s="20" t="s">
        <v>28</v>
      </c>
      <c r="E22" s="20" t="s">
        <v>29</v>
      </c>
      <c r="F22" s="20" t="s">
        <v>30</v>
      </c>
      <c r="G22" s="20" t="s">
        <v>31</v>
      </c>
      <c r="H22" s="20" t="s">
        <v>32</v>
      </c>
      <c r="I22" s="20" t="s">
        <v>33</v>
      </c>
      <c r="J22" s="19"/>
      <c r="K22" s="19"/>
      <c r="L22" s="19"/>
      <c r="M22" s="19"/>
      <c r="N22" s="19"/>
      <c r="O22" s="19"/>
      <c r="P22" s="19"/>
      <c r="Q22" s="19"/>
    </row>
    <row r="23" spans="1:17" x14ac:dyDescent="0.25">
      <c r="A23" s="19" t="s">
        <v>34</v>
      </c>
      <c r="B23" s="19"/>
      <c r="C23" s="21">
        <v>17600000</v>
      </c>
      <c r="D23" s="21">
        <v>12500000</v>
      </c>
      <c r="E23" s="21">
        <v>16740000</v>
      </c>
      <c r="F23" s="21">
        <f>SUM(B12:E12)</f>
        <v>23365328.450000003</v>
      </c>
      <c r="G23" s="21">
        <f>SUM(F12:I12)</f>
        <v>28622147.969999999</v>
      </c>
      <c r="H23" s="21">
        <f>SUM(J12:M12)</f>
        <v>37112981.229999997</v>
      </c>
      <c r="I23" s="21">
        <f>SUM(N12:P12)</f>
        <v>17445428.979999997</v>
      </c>
      <c r="J23" s="19"/>
      <c r="K23" s="19"/>
      <c r="L23" s="19"/>
      <c r="M23" s="19"/>
      <c r="N23" s="19"/>
      <c r="O23" s="19"/>
      <c r="P23" s="19"/>
      <c r="Q23" s="19"/>
    </row>
  </sheetData>
  <mergeCells count="4">
    <mergeCell ref="B2:E2"/>
    <mergeCell ref="F2:I2"/>
    <mergeCell ref="J2:M2"/>
    <mergeCell ref="N2:P2"/>
  </mergeCells>
  <hyperlinks>
    <hyperlink ref="K14" r:id="rId1" display="https://www.publicservice.govt.nz/research-and-data/workforce-data-public-sector-composition/workforce-data-workforce-size" xr:uid="{A5F2DA14-C2C4-4240-87C8-92C25E0E6FAC}"/>
    <hyperlink ref="B16" r:id="rId2" display="https://www.parliament.nz/resource/en-NZ/52SCEN_EVI_80997_5003/b3b0b8a057aa7b47c3fe4de8b5580e5e2407e2a9" xr:uid="{DEBC3969-6EEC-4F5A-99FA-036D3ED14177}"/>
    <hyperlink ref="B17" r:id="rId3" display="https://www.parliament.nz/resource/en-NZ/52SCEN_EVI_93202_EN19920/13706dd7aa83fb6df603b7004d2d84ed49ed35b7" xr:uid="{4DD96FB6-3D44-4899-B449-5ED59405CF98}"/>
    <hyperlink ref="B18" r:id="rId4" display="https://www.parliament.nz/resource/en-NZ/53SCEN_EVI_103984_EN531/7acaf8fed86028ceee94a3faf8a6987b3b2d21ee" xr:uid="{EE906664-7EF9-4805-A208-A248831B9978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ree Document" ma:contentTypeID="0x01010017373BD072151744BF62D2EC2F5E4683007AA43A2A80FCE5469E535CECA04EF9F2" ma:contentTypeVersion="41" ma:contentTypeDescription="Create a new document." ma:contentTypeScope="" ma:versionID="2d2c82052d2eced267de77f382b96241">
  <xsd:schema xmlns:xsd="http://www.w3.org/2001/XMLSchema" xmlns:xs="http://www.w3.org/2001/XMLSchema" xmlns:p="http://schemas.microsoft.com/office/2006/metadata/properties" xmlns:ns1="http://schemas.microsoft.com/sharepoint/v3" xmlns:ns2="f3702602-1923-414e-b8fa-1cf1166a04f9" xmlns:ns3="62f1fba9-5276-4610-b149-ea9653848854" xmlns:ns4="58a6f171-52cb-4404-b47d-af1c8daf8fd1" xmlns:ns5="8670e516-b8ce-4d0b-944a-cee4985e1002" targetNamespace="http://schemas.microsoft.com/office/2006/metadata/properties" ma:root="true" ma:fieldsID="51157f7656d8a537eb4f77fe3fa5d1d5" ns1:_="" ns2:_="" ns3:_="" ns4:_="" ns5:_="">
    <xsd:import namespace="http://schemas.microsoft.com/sharepoint/v3"/>
    <xsd:import namespace="f3702602-1923-414e-b8fa-1cf1166a04f9"/>
    <xsd:import namespace="62f1fba9-5276-4610-b149-ea9653848854"/>
    <xsd:import namespace="58a6f171-52cb-4404-b47d-af1c8daf8fd1"/>
    <xsd:import namespace="8670e516-b8ce-4d0b-944a-cee4985e1002"/>
    <xsd:element name="properties">
      <xsd:complexType>
        <xsd:sequence>
          <xsd:element name="documentManagement">
            <xsd:complexType>
              <xsd:all>
                <xsd:element ref="ns2:MfE_ECM_TMID" minOccurs="0"/>
                <xsd:element ref="ns2:MfE_ECM_Purpose" minOccurs="0"/>
                <xsd:element ref="ns2:MfE_ECM_RequestSummary" minOccurs="0"/>
                <xsd:element ref="ns3:Minister" minOccurs="0"/>
                <xsd:element ref="ns3:Agency" minOccurs="0"/>
                <xsd:element ref="ns2:MfE_ECM_MTSType" minOccurs="0"/>
                <xsd:element ref="ns2:MfE_ECM_PageCount" minOccurs="0"/>
                <xsd:element ref="ns2:MfE_ECM_Author" minOccurs="0"/>
                <xsd:element ref="ns2:MfE_ECM_Directorate" minOccurs="0"/>
                <xsd:element ref="ns2:MfE_ECM_Manager" minOccurs="0"/>
                <xsd:element ref="ns2:MfE_ECM_Director" minOccurs="0"/>
                <xsd:element ref="ns2:MfE_ECM_SecurityLevel" minOccurs="0"/>
                <xsd:element ref="ns2:MfE_ECM_SubSecurityLevel" minOccurs="0"/>
                <xsd:element ref="ns1:_ip_UnifiedCompliancePolicyProperties" minOccurs="0"/>
                <xsd:element ref="ns4:_dlc_DocIdUrl" minOccurs="0"/>
                <xsd:element ref="ns4:_dlc_DocIdPersistId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5:MediaServiceMetadata" minOccurs="0"/>
                <xsd:element ref="ns4:_dlc_DocId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lcf76f155ced4ddcb4097134ff3c332f" minOccurs="0"/>
                <xsd:element ref="ns4:TaxCatchAll" minOccurs="0"/>
                <xsd:element ref="ns5:MediaServiceLocation" minOccurs="0"/>
                <xsd:element ref="ns5:InScope_x003f_" minOccurs="0"/>
                <xsd:element ref="ns5:Releaseinfull_x003f_" minOccurs="0"/>
                <xsd:element ref="ns5:Withholdgrounds" minOccurs="0"/>
                <xsd:element ref="ns5:MediaLengthInSeconds" minOccurs="0"/>
                <xsd:element ref="ns5:MediaServiceObjectDetectorVersions" minOccurs="0"/>
                <xsd:element ref="ns5:Inscope" minOccurs="0"/>
                <xsd:element ref="ns5:_Flow_SignoffStatus" minOccurs="0"/>
                <xsd:element ref="ns5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02602-1923-414e-b8fa-1cf1166a04f9" elementFormDefault="qualified">
    <xsd:import namespace="http://schemas.microsoft.com/office/2006/documentManagement/types"/>
    <xsd:import namespace="http://schemas.microsoft.com/office/infopath/2007/PartnerControls"/>
    <xsd:element name="MfE_ECM_TMID" ma:index="2" nillable="true" ma:displayName="Identifier" ma:internalName="MfE_ECM_TMID">
      <xsd:simpleType>
        <xsd:restriction base="dms:Text">
          <xsd:maxLength value="20"/>
        </xsd:restriction>
      </xsd:simpleType>
    </xsd:element>
    <xsd:element name="MfE_ECM_Purpose" ma:index="3" nillable="true" ma:displayName="Purpose" ma:description="Seeks decision to delay VCM report back from Nov 22 to Dec 22" ma:format="Dropdown" ma:internalName="MfE_ECM_Purpose">
      <xsd:simpleType>
        <xsd:restriction base="dms:Note">
          <xsd:maxLength value="255"/>
        </xsd:restriction>
      </xsd:simpleType>
    </xsd:element>
    <xsd:element name="MfE_ECM_RequestSummary" ma:index="4" nillable="true" ma:displayName="Request Summary" ma:internalName="MfE_ECM_RequestSummary">
      <xsd:simpleType>
        <xsd:restriction base="dms:Text">
          <xsd:maxLength value="150"/>
        </xsd:restriction>
      </xsd:simpleType>
    </xsd:element>
    <xsd:element name="MfE_ECM_MTSType" ma:index="7" nillable="true" ma:displayName="MTS Type" ma:internalName="MfE_ECM_MTSType">
      <xsd:simpleType>
        <xsd:restriction base="dms:Text">
          <xsd:maxLength value="20"/>
        </xsd:restriction>
      </xsd:simpleType>
    </xsd:element>
    <xsd:element name="MfE_ECM_PageCount" ma:index="8" nillable="true" ma:displayName="Page Count" ma:internalName="MfE_ECM_PageCount">
      <xsd:simpleType>
        <xsd:restriction base="dms:Text">
          <xsd:maxLength value="10"/>
        </xsd:restriction>
      </xsd:simpleType>
    </xsd:element>
    <xsd:element name="MfE_ECM_Author" ma:index="9" nillable="true" ma:displayName="Document Author" ma:internalName="MfE_ECM_Author">
      <xsd:simpleType>
        <xsd:restriction base="dms:Text">
          <xsd:maxLength value="50"/>
        </xsd:restriction>
      </xsd:simpleType>
    </xsd:element>
    <xsd:element name="MfE_ECM_Directorate" ma:index="10" nillable="true" ma:displayName="Directorate" ma:internalName="MfE_ECM_Directorate">
      <xsd:simpleType>
        <xsd:restriction base="dms:Text">
          <xsd:maxLength value="50"/>
        </xsd:restriction>
      </xsd:simpleType>
    </xsd:element>
    <xsd:element name="MfE_ECM_Manager" ma:index="11" nillable="true" ma:displayName="Manager" ma:internalName="MfE_ECM_Manager">
      <xsd:simpleType>
        <xsd:restriction base="dms:Text">
          <xsd:maxLength value="50"/>
        </xsd:restriction>
      </xsd:simpleType>
    </xsd:element>
    <xsd:element name="MfE_ECM_Director" ma:index="12" nillable="true" ma:displayName="Director" ma:internalName="MfE_ECM_Director">
      <xsd:simpleType>
        <xsd:restriction base="dms:Text">
          <xsd:maxLength value="50"/>
        </xsd:restriction>
      </xsd:simpleType>
    </xsd:element>
    <xsd:element name="MfE_ECM_SecurityLevel" ma:index="13" nillable="true" ma:displayName="Security Level" ma:internalName="MfE_ECM_SecurityLevel">
      <xsd:simpleType>
        <xsd:restriction base="dms:Text">
          <xsd:maxLength value="30"/>
        </xsd:restriction>
      </xsd:simpleType>
    </xsd:element>
    <xsd:element name="MfE_ECM_SubSecurityLevel" ma:index="14" nillable="true" ma:displayName="Sub Security Level" ma:internalName="MfE_ECM_SubSecurityLevel">
      <xsd:simpleType>
        <xsd:restriction base="dms:Text">
          <xsd:maxLength value="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fba9-5276-4610-b149-ea9653848854" elementFormDefault="qualified">
    <xsd:import namespace="http://schemas.microsoft.com/office/2006/documentManagement/types"/>
    <xsd:import namespace="http://schemas.microsoft.com/office/infopath/2007/PartnerControls"/>
    <xsd:element name="Minister" ma:index="5" nillable="true" ma:displayName="Minister" ma:internalName="Minister">
      <xsd:simpleType>
        <xsd:restriction base="dms:Text">
          <xsd:maxLength value="255"/>
        </xsd:restriction>
      </xsd:simpleType>
    </xsd:element>
    <xsd:element name="Agency" ma:index="6" nillable="true" ma:displayName="Agency" ma:internalName="Agency">
      <xsd:simpleType>
        <xsd:restriction base="dms:Text">
          <xsd:maxLength value="255"/>
        </xsd:restriction>
      </xsd:simple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a6f171-52cb-4404-b47d-af1c8daf8fd1" elementFormDefault="qualified">
    <xsd:import namespace="http://schemas.microsoft.com/office/2006/documentManagement/types"/>
    <xsd:import namespace="http://schemas.microsoft.com/office/infopath/2007/PartnerControls"/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TaxCatchAll" ma:index="39" nillable="true" ma:displayName="Taxonomy Catch All Column" ma:hidden="true" ma:list="{4ccefaf0-83de-4a62-8cc9-ce0546752b78}" ma:internalName="TaxCatchAll" ma:showField="CatchAllData" ma:web="62f1fba9-5276-4610-b149-ea96538488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70e516-b8ce-4d0b-944a-cee4985e1002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2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38" nillable="true" ma:taxonomy="true" ma:internalName="lcf76f155ced4ddcb4097134ff3c332f" ma:taxonomyFieldName="MediaServiceImageTags" ma:displayName="Image Tags" ma:readOnly="false" ma:fieldId="{5cf76f15-5ced-4ddc-b409-7134ff3c332f}" ma:taxonomyMulti="true" ma:sspId="cebe92e3-83b2-4842-a6bd-e7cffea926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40" nillable="true" ma:displayName="Location" ma:internalName="MediaServiceLocation" ma:readOnly="true">
      <xsd:simpleType>
        <xsd:restriction base="dms:Text"/>
      </xsd:simpleType>
    </xsd:element>
    <xsd:element name="InScope_x003f_" ma:index="41" nillable="true" ma:displayName="In Scope?" ma:format="Dropdown" ma:internalName="InScope_x003f_">
      <xsd:simpleType>
        <xsd:restriction base="dms:Text">
          <xsd:maxLength value="255"/>
        </xsd:restriction>
      </xsd:simpleType>
    </xsd:element>
    <xsd:element name="Releaseinfull_x003f_" ma:index="42" nillable="true" ma:displayName="Release in full?" ma:format="Dropdown" ma:internalName="Releaseinfull_x003f_">
      <xsd:simpleType>
        <xsd:restriction base="dms:Text">
          <xsd:maxLength value="255"/>
        </xsd:restriction>
      </xsd:simpleType>
    </xsd:element>
    <xsd:element name="Withholdgrounds" ma:index="43" nillable="true" ma:displayName="Withhold grounds" ma:format="Dropdown" ma:internalName="Withholdgrounds">
      <xsd:simpleType>
        <xsd:restriction base="dms:Text">
          <xsd:maxLength value="255"/>
        </xsd:restriction>
      </xsd:simpleType>
    </xsd:element>
    <xsd:element name="MediaLengthInSeconds" ma:index="4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Inscope" ma:index="46" nillable="true" ma:displayName="In scope" ma:format="Dropdown" ma:internalName="Inscope">
      <xsd:simpleType>
        <xsd:restriction base="dms:Text">
          <xsd:maxLength value="255"/>
        </xsd:restriction>
      </xsd:simpleType>
    </xsd:element>
    <xsd:element name="_Flow_SignoffStatus" ma:index="47" nillable="true" ma:displayName="Sign-off status" ma:internalName="Sign_x002d_off_x0020_status">
      <xsd:simpleType>
        <xsd:restriction base="dms:Text"/>
      </xsd:simpleType>
    </xsd:element>
    <xsd:element name="MediaServiceSearchProperties" ma:index="4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fE_ECM_SecurityLevel xmlns="f3702602-1923-414e-b8fa-1cf1166a04f9" xsi:nil="true"/>
    <MfE_ECM_TMID xmlns="f3702602-1923-414e-b8fa-1cf1166a04f9" xsi:nil="true"/>
    <MfE_ECM_SubSecurityLevel xmlns="f3702602-1923-414e-b8fa-1cf1166a04f9" xsi:nil="true"/>
    <_ip_UnifiedCompliancePolicyUIAction xmlns="http://schemas.microsoft.com/sharepoint/v3" xsi:nil="true"/>
    <Inscope xmlns="8670e516-b8ce-4d0b-944a-cee4985e1002" xsi:nil="true"/>
    <MfE_ECM_Directorate xmlns="f3702602-1923-414e-b8fa-1cf1166a04f9" xsi:nil="true"/>
    <MfE_ECM_Director xmlns="f3702602-1923-414e-b8fa-1cf1166a04f9" xsi:nil="true"/>
    <lcf76f155ced4ddcb4097134ff3c332f xmlns="8670e516-b8ce-4d0b-944a-cee4985e1002">
      <Terms xmlns="http://schemas.microsoft.com/office/infopath/2007/PartnerControls"/>
    </lcf76f155ced4ddcb4097134ff3c332f>
    <InScope_x003f_ xmlns="8670e516-b8ce-4d0b-944a-cee4985e1002" xsi:nil="true"/>
    <Agency xmlns="62f1fba9-5276-4610-b149-ea9653848854" xsi:nil="true"/>
    <MfE_ECM_PageCount xmlns="f3702602-1923-414e-b8fa-1cf1166a04f9" xsi:nil="true"/>
    <MfE_ECM_Manager xmlns="f3702602-1923-414e-b8fa-1cf1166a04f9" xsi:nil="true"/>
    <_ip_UnifiedCompliancePolicyProperties xmlns="http://schemas.microsoft.com/sharepoint/v3" xsi:nil="true"/>
    <Releaseinfull_x003f_ xmlns="8670e516-b8ce-4d0b-944a-cee4985e1002" xsi:nil="true"/>
    <Minister xmlns="62f1fba9-5276-4610-b149-ea9653848854" xsi:nil="true"/>
    <Withholdgrounds xmlns="8670e516-b8ce-4d0b-944a-cee4985e1002" xsi:nil="true"/>
    <MfE_ECM_Purpose xmlns="f3702602-1923-414e-b8fa-1cf1166a04f9" xsi:nil="true"/>
    <MfE_ECM_MTSType xmlns="f3702602-1923-414e-b8fa-1cf1166a04f9" xsi:nil="true"/>
    <MfE_ECM_Author xmlns="f3702602-1923-414e-b8fa-1cf1166a04f9" xsi:nil="true"/>
    <TaxCatchAll xmlns="58a6f171-52cb-4404-b47d-af1c8daf8fd1" xsi:nil="true"/>
    <_Flow_SignoffStatus xmlns="8670e516-b8ce-4d0b-944a-cee4985e1002" xsi:nil="true"/>
    <MfE_ECM_RequestSummary xmlns="f3702602-1923-414e-b8fa-1cf1166a04f9" xsi:nil="true"/>
    <_dlc_DocId xmlns="58a6f171-52cb-4404-b47d-af1c8daf8fd1">ECM-1957364731-162381</_dlc_DocId>
    <_dlc_DocIdUrl xmlns="58a6f171-52cb-4404-b47d-af1c8daf8fd1">
      <Url>https://ministryforenvironment.sharepoint.com/sites/ECM-MS-TM/_layouts/15/DocIdRedir.aspx?ID=ECM-1957364731-162381</Url>
      <Description>ECM-1957364731-162381</Description>
    </_dlc_DocIdUrl>
  </documentManagement>
</p:properties>
</file>

<file path=customXml/itemProps1.xml><?xml version="1.0" encoding="utf-8"?>
<ds:datastoreItem xmlns:ds="http://schemas.openxmlformats.org/officeDocument/2006/customXml" ds:itemID="{BE93A2F9-643C-46BE-A2A8-7D09BAF727F0}"/>
</file>

<file path=customXml/itemProps2.xml><?xml version="1.0" encoding="utf-8"?>
<ds:datastoreItem xmlns:ds="http://schemas.openxmlformats.org/officeDocument/2006/customXml" ds:itemID="{B147A6E5-A1A9-4F0F-BC07-D198C090C9E9}"/>
</file>

<file path=customXml/itemProps3.xml><?xml version="1.0" encoding="utf-8"?>
<ds:datastoreItem xmlns:ds="http://schemas.openxmlformats.org/officeDocument/2006/customXml" ds:itemID="{0629A479-5A54-4E90-BD6E-2AFF544E9E06}"/>
</file>

<file path=customXml/itemProps4.xml><?xml version="1.0" encoding="utf-8"?>
<ds:datastoreItem xmlns:ds="http://schemas.openxmlformats.org/officeDocument/2006/customXml" ds:itemID="{A7632279-5535-46F4-80D5-A4D54C23B6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Higgins</dc:creator>
  <cp:lastModifiedBy>Edgar Tulepu</cp:lastModifiedBy>
  <dcterms:created xsi:type="dcterms:W3CDTF">2024-05-21T21:22:51Z</dcterms:created>
  <dcterms:modified xsi:type="dcterms:W3CDTF">2024-05-22T02:31:41Z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dda6cc-d61d-4fd2-bf18-9b3017d931cc_Enabled">
    <vt:lpwstr>true</vt:lpwstr>
  </property>
  <property fmtid="{D5CDD505-2E9C-101B-9397-08002B2CF9AE}" pid="3" name="MSIP_Label_52dda6cc-d61d-4fd2-bf18-9b3017d931cc_SetDate">
    <vt:lpwstr>2024-05-21T21:26:29Z</vt:lpwstr>
  </property>
  <property fmtid="{D5CDD505-2E9C-101B-9397-08002B2CF9AE}" pid="4" name="MSIP_Label_52dda6cc-d61d-4fd2-bf18-9b3017d931cc_Method">
    <vt:lpwstr>Privileged</vt:lpwstr>
  </property>
  <property fmtid="{D5CDD505-2E9C-101B-9397-08002B2CF9AE}" pid="5" name="MSIP_Label_52dda6cc-d61d-4fd2-bf18-9b3017d931cc_Name">
    <vt:lpwstr>[UNCLASSIFIED]</vt:lpwstr>
  </property>
  <property fmtid="{D5CDD505-2E9C-101B-9397-08002B2CF9AE}" pid="6" name="MSIP_Label_52dda6cc-d61d-4fd2-bf18-9b3017d931cc_SiteId">
    <vt:lpwstr>761dd003-d4ff-4049-8a72-8549b20fcbb1</vt:lpwstr>
  </property>
  <property fmtid="{D5CDD505-2E9C-101B-9397-08002B2CF9AE}" pid="7" name="MSIP_Label_52dda6cc-d61d-4fd2-bf18-9b3017d931cc_ActionId">
    <vt:lpwstr>bfe8936a-c772-4f89-8ff5-15b564e1cc66</vt:lpwstr>
  </property>
  <property fmtid="{D5CDD505-2E9C-101B-9397-08002B2CF9AE}" pid="8" name="MSIP_Label_52dda6cc-d61d-4fd2-bf18-9b3017d931cc_ContentBits">
    <vt:lpwstr>0</vt:lpwstr>
  </property>
  <property fmtid="{D5CDD505-2E9C-101B-9397-08002B2CF9AE}" pid="9" name="ContentTypeId">
    <vt:lpwstr>0x01010017373BD072151744BF62D2EC2F5E4683007AA43A2A80FCE5469E535CECA04EF9F2</vt:lpwstr>
  </property>
  <property fmtid="{D5CDD505-2E9C-101B-9397-08002B2CF9AE}" pid="10" name="_dlc_DocIdItemGuid">
    <vt:lpwstr>ef3b86ea-4f34-48b7-ba5f-7f733e9e2793</vt:lpwstr>
  </property>
</Properties>
</file>